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<sst xmlns="http://schemas.openxmlformats.org/spreadsheetml/2006/main" count="29" uniqueCount="29">
  <si>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EELARVE TÄITMISE KASSAPÕHINE KUUARUANNE</t>
  </si>
  <si>
    <t>Aruandja nimi:</t>
  </si>
  <si>
    <t>Vaivara Vallavalitsus</t>
  </si>
  <si>
    <t>Aruanne seisuga:</t>
  </si>
  <si>
    <t>31.03.2005</t>
  </si>
  <si>
    <t>Nimi</t>
  </si>
  <si>
    <t>Eelarve</t>
  </si>
  <si>
    <t>Täitmine</t>
  </si>
  <si>
    <t>%</t>
  </si>
  <si>
    <t>TULUD</t>
  </si>
  <si>
    <t>Füüsilise isiku tulumaks</t>
  </si>
  <si>
    <t>Maamaks</t>
  </si>
  <si>
    <t>Kaupade ja teenuste müük</t>
  </si>
  <si>
    <t>Sihtotstarbelised toetused jooksvateks kuludeks</t>
  </si>
  <si>
    <t>Sihtotstarbelised toetused põhivara soetamiseks</t>
  </si>
  <si>
    <t>Mittesihtotstarbelised toetused</t>
  </si>
  <si>
    <t>Materiaalsete ja immateriaalsete varade müük</t>
  </si>
  <si>
    <t>Tulud varadelt</t>
  </si>
  <si>
    <t>Muud tulud</t>
  </si>
  <si>
    <t>KULUD TEGEVUSALADE JÄRGI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</si>
  <si>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</si>
  <si>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</si>
  <si>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</si>
  <si>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</si>
  <si>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</si>
  <si>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</si>
  <si>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Vabaaeg, kultuur ja religioon</t>
  </si>
  <si>
    <t>Haridus</t>
  </si>
  <si>
    <t>Sotsiaalne kaitse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</si>
</sst>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kr-425];[Red]\-#,##0.00\ [$kr-425]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lbany"/>
      <family val="2"/>
    </font>
    <font>
      <b/>
      <sz val="10"/>
      <color indexed="8"/>
      <name val="Times New Roman"/>
      <family val="1"/>
    </font>
    <font>
      <b/>
      <sz val="10"/>
      <color indexed="8"/>
      <name val="Albany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0" borderId="0" xfId="0" applyAlignment="1">
      <alignment/>
    </xf>
    <xf numFmtId="172" fontId="3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/>
    </xf>
    <xf numFmtId="0" fontId="5" fillId="0" borderId="0" xfId="0" applyAlignment="1">
      <alignment/>
    </xf>
    <xf numFmtId="172" fontId="5" fillId="0" borderId="0" xfId="0" applyAlignment="1">
      <alignment/>
    </xf>
    <xf numFmtId="0" fontId="5" fillId="0" borderId="0" xfId="0" applyAlignment="1">
      <alignment horizontal="center"/>
    </xf>
    <xf numFmtId="172" fontId="5" fillId="0" borderId="0" xfId="0" applyAlignment="1">
      <alignment horizontal="center"/>
    </xf>
    <xf numFmtId="0" fontId="2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1.57421875" style="0" customWidth="1"/>
    <col min="4" max="4" width="5.140625" style="0" customWidth="1"/>
    <col min="5" max="5" width="17.8515625" style="0" customWidth="1"/>
    <col min="6" max="6" width="15.28125" style="0" customWidth="1"/>
    <col min="7" max="7" width="13.7109375" style="0" customWidth="1"/>
    <col min="8" max="16384" width="11.57421875" style="0" customWidth="1"/>
  </cols>
  <sheetData>
    <row r="1" s="1" customFormat="1" ht="12.75">
      <c r="H1" s="2"/>
    </row>
    <row r="2" spans="1:255" s="1" customFormat="1" ht="12.75">
      <c r="A2" s="3"/>
      <c r="B2" s="3" t="s">
        <v>0</v>
      </c>
      <c r="C2" s="3"/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6"/>
    </row>
    <row r="3" spans="1:254" s="1" customFormat="1" ht="12.75">
      <c r="A3" s="7" t="s">
        <v>1</v>
      </c>
      <c r="B3" s="7"/>
      <c r="C3" s="7"/>
      <c r="D3" s="3" t="s">
        <v>2</v>
      </c>
      <c r="E3" s="7"/>
      <c r="F3" s="8"/>
      <c r="G3" s="8"/>
      <c r="H3" s="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" customFormat="1" ht="12.75">
      <c r="A4" s="7" t="s">
        <v>3</v>
      </c>
      <c r="B4" s="7"/>
      <c r="C4" s="7"/>
      <c r="D4" s="3" t="s">
        <v>4</v>
      </c>
      <c r="E4" s="7"/>
      <c r="F4" s="8"/>
      <c r="G4" s="8"/>
      <c r="H4" s="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5" s="1" customFormat="1" ht="12.75">
      <c r="A5" s="9" t="s">
        <v>5</v>
      </c>
      <c r="B5" s="9"/>
      <c r="C5" s="9"/>
      <c r="D5" s="9"/>
      <c r="E5" s="9"/>
      <c r="F5" s="10" t="s">
        <v>6</v>
      </c>
      <c r="G5" s="10" t="s">
        <v>7</v>
      </c>
      <c r="H5" s="9" t="s">
        <v>8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2"/>
    </row>
    <row r="6" spans="1:255" s="1" customFormat="1" ht="12.75">
      <c r="A6" s="3" t="s">
        <v>9</v>
      </c>
      <c r="B6" s="3"/>
      <c r="C6" s="3"/>
      <c r="D6" s="3"/>
      <c r="E6" s="3"/>
      <c r="F6" s="4">
        <v>31739856</v>
      </c>
      <c r="G6" s="4">
        <v>8932639.85</v>
      </c>
      <c r="H6" s="5">
        <f>G6*100/F6</f>
        <v>28.143290410643324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6"/>
    </row>
    <row r="7" spans="1:254" s="1" customFormat="1" ht="12.75">
      <c r="A7" s="7"/>
      <c r="B7" s="7" t="s">
        <v>10</v>
      </c>
      <c r="C7" s="7"/>
      <c r="D7" s="7"/>
      <c r="E7" s="7"/>
      <c r="F7" s="8">
        <v>4000000</v>
      </c>
      <c r="G7" s="8">
        <v>998047</v>
      </c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" customFormat="1" ht="12.75">
      <c r="A8" s="7"/>
      <c r="B8" s="7" t="s">
        <v>11</v>
      </c>
      <c r="C8" s="7"/>
      <c r="D8" s="7"/>
      <c r="E8" s="7"/>
      <c r="F8" s="8">
        <v>2500000</v>
      </c>
      <c r="G8" s="8">
        <v>164559</v>
      </c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2.75">
      <c r="B9" s="7" t="s">
        <v>12</v>
      </c>
      <c r="C9" s="7"/>
      <c r="D9" s="7"/>
      <c r="E9" s="7"/>
      <c r="F9" s="8">
        <v>646318</v>
      </c>
      <c r="G9" s="8">
        <v>46346.55</v>
      </c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" customFormat="1" ht="12.75">
      <c r="A10" s="7"/>
      <c r="B10" s="7" t="s">
        <v>13</v>
      </c>
      <c r="C10" s="7"/>
      <c r="D10" s="7"/>
      <c r="E10" s="7"/>
      <c r="F10" s="8">
        <v>1046599</v>
      </c>
      <c r="G10" s="8">
        <v>3279</v>
      </c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" customFormat="1" ht="12.75">
      <c r="A11" s="7"/>
      <c r="B11" s="7" t="s">
        <v>14</v>
      </c>
      <c r="C11" s="7"/>
      <c r="D11" s="7"/>
      <c r="E11" s="7"/>
      <c r="F11" s="8">
        <v>1787939</v>
      </c>
      <c r="G11" s="8">
        <v>1302282.95</v>
      </c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" customFormat="1" ht="12.75">
      <c r="A12" s="7"/>
      <c r="B12" s="7" t="s">
        <v>15</v>
      </c>
      <c r="C12" s="7"/>
      <c r="D12" s="7"/>
      <c r="E12" s="7"/>
      <c r="F12" s="8">
        <v>2865000</v>
      </c>
      <c r="G12" s="8">
        <v>802200</v>
      </c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" customFormat="1" ht="12.75">
      <c r="A13" s="7"/>
      <c r="B13" s="7" t="s">
        <v>16</v>
      </c>
      <c r="C13" s="7"/>
      <c r="D13" s="7"/>
      <c r="E13" s="7"/>
      <c r="F13" s="8">
        <v>858000</v>
      </c>
      <c r="G13" s="8">
        <v>812069</v>
      </c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" customFormat="1" ht="12.75">
      <c r="A14" s="7"/>
      <c r="B14" s="7" t="s">
        <v>17</v>
      </c>
      <c r="C14" s="7"/>
      <c r="D14" s="7"/>
      <c r="E14" s="7"/>
      <c r="F14" s="8">
        <v>18030000</v>
      </c>
      <c r="G14" s="8">
        <v>4803706.35</v>
      </c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" customFormat="1" ht="12.75">
      <c r="A15" s="7"/>
      <c r="B15" s="7" t="s">
        <v>18</v>
      </c>
      <c r="C15" s="7"/>
      <c r="D15" s="7"/>
      <c r="E15" s="7"/>
      <c r="F15" s="8">
        <v>6000</v>
      </c>
      <c r="G15" s="8">
        <v>150</v>
      </c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" customFormat="1" ht="12.75">
      <c r="A16" s="7"/>
      <c r="B16" s="7"/>
      <c r="C16" s="7"/>
      <c r="D16" s="7"/>
      <c r="E16" s="7"/>
      <c r="F16" s="8"/>
      <c r="G16" s="8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" customFormat="1" ht="12.75">
      <c r="A17" s="3" t="s">
        <v>19</v>
      </c>
      <c r="B17" s="7"/>
      <c r="C17" s="7"/>
      <c r="D17" s="7"/>
      <c r="E17" s="7"/>
      <c r="F17" s="4">
        <f>F18+F19+F20+F21+F22+F23+F24+F25+F26</f>
        <v>39078743.5</v>
      </c>
      <c r="G17" s="4">
        <f>G18+G19+G20+G21+G22+G23+G24+G25+G26</f>
        <v>7228529.829999999</v>
      </c>
      <c r="H17" s="5">
        <f>G17*100/F17</f>
        <v>18.4973445474264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2:254" s="11" customFormat="1" ht="12.75">
      <c r="B18" s="7" t="s">
        <v>20</v>
      </c>
      <c r="C18" s="7"/>
      <c r="D18" s="7"/>
      <c r="E18" s="7"/>
      <c r="F18" s="8">
        <v>3775118.87</v>
      </c>
      <c r="G18" s="8">
        <v>806817.79</v>
      </c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2:254" s="11" customFormat="1" ht="12.75">
      <c r="B19" s="7" t="s">
        <v>21</v>
      </c>
      <c r="C19" s="7"/>
      <c r="D19" s="7"/>
      <c r="E19" s="7"/>
      <c r="F19" s="8">
        <v>230670</v>
      </c>
      <c r="G19" s="8">
        <v>9947.44</v>
      </c>
      <c r="H19" s="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2:254" s="11" customFormat="1" ht="12.75">
      <c r="B20" s="7" t="s">
        <v>22</v>
      </c>
      <c r="C20" s="7"/>
      <c r="D20" s="7"/>
      <c r="E20" s="7"/>
      <c r="F20" s="8">
        <v>8624409.34</v>
      </c>
      <c r="G20" s="8">
        <v>2462322.02</v>
      </c>
      <c r="H20" s="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2:254" s="11" customFormat="1" ht="12.75">
      <c r="B21" s="7" t="s">
        <v>23</v>
      </c>
      <c r="C21" s="7"/>
      <c r="D21" s="7"/>
      <c r="E21" s="7"/>
      <c r="F21" s="8">
        <v>1299650.97</v>
      </c>
      <c r="G21" s="8">
        <v>48146.52</v>
      </c>
      <c r="H21" s="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2:254" s="11" customFormat="1" ht="12.75">
      <c r="B22" s="7" t="s">
        <v>24</v>
      </c>
      <c r="C22" s="7"/>
      <c r="D22" s="7"/>
      <c r="E22" s="7"/>
      <c r="F22" s="8">
        <v>3641186.42</v>
      </c>
      <c r="G22" s="8">
        <v>557511.98</v>
      </c>
      <c r="H22" s="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2:254" s="11" customFormat="1" ht="12.75">
      <c r="B23" s="7" t="s">
        <v>25</v>
      </c>
      <c r="C23" s="7"/>
      <c r="D23" s="7"/>
      <c r="E23" s="7"/>
      <c r="F23" s="8">
        <v>1261508.35</v>
      </c>
      <c r="G23" s="8">
        <v>4947.38</v>
      </c>
      <c r="H23" s="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2:254" s="11" customFormat="1" ht="12.75">
      <c r="B24" s="7" t="s">
        <v>26</v>
      </c>
      <c r="C24" s="7"/>
      <c r="D24" s="7"/>
      <c r="E24" s="7"/>
      <c r="F24" s="8">
        <v>8101412.4</v>
      </c>
      <c r="G24" s="8">
        <v>1050916.54</v>
      </c>
      <c r="H24" s="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2:254" s="11" customFormat="1" ht="12.75">
      <c r="B25" s="7" t="s">
        <v>27</v>
      </c>
      <c r="C25" s="7"/>
      <c r="D25" s="7"/>
      <c r="E25" s="7"/>
      <c r="F25" s="8">
        <v>8855937.73</v>
      </c>
      <c r="G25" s="8">
        <v>1826842.94</v>
      </c>
      <c r="H25" s="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2:254" s="11" customFormat="1" ht="12.75">
      <c r="B26" s="7" t="s">
        <v>28</v>
      </c>
      <c r="C26" s="7"/>
      <c r="D26" s="7"/>
      <c r="E26" s="7"/>
      <c r="F26" s="8">
        <v>3288849.42</v>
      </c>
      <c r="G26" s="8">
        <v>461077.22</v>
      </c>
      <c r="H26" s="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</sheetData>
  <printOptions/>
  <pageMargins left="0.7875" right="0.7875" top="0.7875" bottom="0.7875" header="0.5" footer="0.5"/>
  <pageSetup firstPageNumber="1" useFirstPageNumber="1" horizontalDpi="300" verticalDpi="300" orientation="portrait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Eret Laht</cp:lastModifiedBy>
  <cp:lastPrinted>2005-04-07T12:40:14Z</cp:lastPrinted>
  <dcterms:created xsi:type="dcterms:W3CDTF">2005-04-07T12:06:21Z</dcterms:created>
  <dcterms:modified xsi:type="dcterms:W3CDTF">2005-04-08T04:27:13Z</dcterms:modified>
  <cp:category/>
  <cp:version/>
  <cp:contentType/>
  <cp:contentStatus/>
  <cp:revision>1</cp:revision>
</cp:coreProperties>
</file>